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iturismo-my.sharepoint.com/personal/silvana_pantalone_ministeroturismo_gov_it/Documents/CdR 2 – SEGRETARIO GENERALE/0_UFFICIO I/PUBBLICAZIONE PAGAMENTI/2026/"/>
    </mc:Choice>
  </mc:AlternateContent>
  <xr:revisionPtr revIDLastSave="588" documentId="8_{6C10DE7A-4F3E-481B-A613-6C17FD9E51FF}" xr6:coauthVersionLast="47" xr6:coauthVersionMax="47" xr10:uidLastSave="{7CAB529C-03CC-4D42-ABB7-488A13329498}"/>
  <bookViews>
    <workbookView xWindow="-110" yWindow="-110" windowWidth="19420" windowHeight="10300" xr2:uid="{00000000-000D-0000-FFFF-FFFF00000000}"/>
  </bookViews>
  <sheets>
    <sheet name="I TRIMESTRE " sheetId="4" r:id="rId1"/>
    <sheet name="II TRIMESTR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4" l="1"/>
  <c r="F31" i="5"/>
</calcChain>
</file>

<file path=xl/sharedStrings.xml><?xml version="1.0" encoding="utf-8"?>
<sst xmlns="http://schemas.openxmlformats.org/spreadsheetml/2006/main" count="124" uniqueCount="61">
  <si>
    <t>TOTALE</t>
  </si>
  <si>
    <t>N. FT</t>
  </si>
  <si>
    <t>DATA FT</t>
  </si>
  <si>
    <t>DATA PAGAMENTO</t>
  </si>
  <si>
    <t>CAPITOLO</t>
  </si>
  <si>
    <t>BENEFICIARIO</t>
  </si>
  <si>
    <t>IMPORTO</t>
  </si>
  <si>
    <t>6/001</t>
  </si>
  <si>
    <t>FPA 3/26</t>
  </si>
  <si>
    <t xml:space="preserve">  TESORO DELLO STATO</t>
  </si>
  <si>
    <t xml:space="preserve">  I.N.P.S.</t>
  </si>
  <si>
    <t>FT 4</t>
  </si>
  <si>
    <t>FPA 6/26</t>
  </si>
  <si>
    <t>RIC 1/2026</t>
  </si>
  <si>
    <t>FPA 1/26</t>
  </si>
  <si>
    <t>1/PA-2026</t>
  </si>
  <si>
    <t xml:space="preserve">De Blasi Dario </t>
  </si>
  <si>
    <t xml:space="preserve"> Vitale Antonella  </t>
  </si>
  <si>
    <t xml:space="preserve"> Rizzo Simona </t>
  </si>
  <si>
    <t xml:space="preserve"> Francesco Giovanni Truglia </t>
  </si>
  <si>
    <t xml:space="preserve"> Maturo Antonio Francesco </t>
  </si>
  <si>
    <t xml:space="preserve"> Regione Lazio </t>
  </si>
  <si>
    <t xml:space="preserve">   I.N.P.S. </t>
  </si>
  <si>
    <t xml:space="preserve"> De Carolis Marco </t>
  </si>
  <si>
    <t xml:space="preserve"> Enrico Luca </t>
  </si>
  <si>
    <t xml:space="preserve"> Cattaneo Cristina </t>
  </si>
  <si>
    <t xml:space="preserve"> Mastroberardino Fabio Pio </t>
  </si>
  <si>
    <t xml:space="preserve"> Ottomano Micaela </t>
  </si>
  <si>
    <t xml:space="preserve"> Palmigiani Francesco </t>
  </si>
  <si>
    <t>PAGAMENTI ASSISTENZA FISCALE 
I TRIMESTRE 2026</t>
  </si>
  <si>
    <t>ALES Arte Lavoro e Servizi spa</t>
  </si>
  <si>
    <t xml:space="preserve">   Tesoro Dello Stato (IVA)</t>
  </si>
  <si>
    <t xml:space="preserve">   Tesoro Dello Stato (RITENUTA) </t>
  </si>
  <si>
    <t xml:space="preserve">  OECD   Organisation for economic Co-operation and Development</t>
  </si>
  <si>
    <t xml:space="preserve">  THRENDS S.R.L.</t>
  </si>
  <si>
    <t xml:space="preserve">  Cisalpina tours S.p.a</t>
  </si>
  <si>
    <t xml:space="preserve">  UNIVERSITA' STUDI DELLA TUSCIA</t>
  </si>
  <si>
    <t>09/02/2026</t>
  </si>
  <si>
    <t>17/02/2026</t>
  </si>
  <si>
    <t>26/02/2026</t>
  </si>
  <si>
    <t>10/03/2026</t>
  </si>
  <si>
    <t>18/03/2026</t>
  </si>
  <si>
    <t xml:space="preserve">  HSPI S.P.A.</t>
  </si>
  <si>
    <t>1/5</t>
  </si>
  <si>
    <t>143071-143072-143073- 143896-143897-143898</t>
  </si>
  <si>
    <t xml:space="preserve"> 143896-143897-143898</t>
  </si>
  <si>
    <t>143895</t>
  </si>
  <si>
    <t>30/01/2026 - 31/01/2026</t>
  </si>
  <si>
    <t>103491-101786</t>
  </si>
  <si>
    <t>143070-143895</t>
  </si>
  <si>
    <t>101785- 103490-101784-103489</t>
  </si>
  <si>
    <t>103490- 103489</t>
  </si>
  <si>
    <t>101787-103492-101788-103493</t>
  </si>
  <si>
    <t>103492-103493</t>
  </si>
  <si>
    <t>-</t>
  </si>
  <si>
    <t>105610-106511</t>
  </si>
  <si>
    <t>106511</t>
  </si>
  <si>
    <t>105611-106512</t>
  </si>
  <si>
    <t>106512</t>
  </si>
  <si>
    <t>221/00</t>
  </si>
  <si>
    <t>PAGAMENTI ASSISTENZA FISCALE 
II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</si>
</sst>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333333"/>
      <name val="Calibri"/>
      <family val="2"/>
    </font>
    <font>
      <sz val="10"/>
      <color rgb="FF333333"/>
      <name val="Calibri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4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43" fontId="0" fillId="0" borderId="4" xfId="1" applyFont="1" applyFill="1" applyBorder="1" applyAlignment="1">
      <alignment vertical="center"/>
    </xf>
    <xf numFmtId="14" fontId="7" fillId="0" borderId="2" xfId="0" applyNumberFormat="1" applyFont="1" applyBorder="1" applyAlignment="1">
      <alignment horizontal="center" vertical="center" wrapText="1"/>
    </xf>
    <xf numFmtId="43" fontId="0" fillId="0" borderId="5" xfId="1" applyFont="1" applyFill="1" applyBorder="1" applyAlignment="1">
      <alignment vertical="center"/>
    </xf>
    <xf numFmtId="0" fontId="0" fillId="0" borderId="1" xfId="0" applyBorder="1"/>
    <xf numFmtId="43" fontId="0" fillId="0" borderId="1" xfId="1" applyFont="1" applyFill="1" applyBorder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0" fillId="0" borderId="9" xfId="1" applyFont="1" applyFill="1" applyBorder="1" applyAlignment="1">
      <alignment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4" fontId="0" fillId="0" borderId="1" xfId="3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 xr:uid="{262B5D5D-288D-4C24-9E18-CCEF98FE878A}"/>
    <cellStyle name="Normale" xfId="0" builtinId="0"/>
    <cellStyle name="Normale 2" xfId="2" xr:uid="{640FA463-6D68-4FA2-954F-486AA9DD98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663B3-2B86-4F8A-B445-CF0C072E1E6C}">
  <sheetPr>
    <pageSetUpPr fitToPage="1"/>
  </sheetPr>
  <dimension ref="A1:F26"/>
  <sheetViews>
    <sheetView tabSelected="1" workbookViewId="0">
      <selection activeCell="F27" sqref="F27"/>
    </sheetView>
  </sheetViews>
  <sheetFormatPr defaultRowHeight="14.5" x14ac:dyDescent="0.35"/>
  <cols>
    <col min="1" max="1" width="16.453125" customWidth="1"/>
    <col min="2" max="2" width="14.453125" customWidth="1"/>
    <col min="3" max="3" width="28.90625" bestFit="1" customWidth="1"/>
    <col min="4" max="4" width="17.90625" customWidth="1"/>
    <col min="5" max="5" width="16.6328125" bestFit="1" customWidth="1"/>
    <col min="6" max="6" width="13.54296875" customWidth="1"/>
    <col min="7" max="7" width="5" bestFit="1" customWidth="1"/>
    <col min="8" max="8" width="21.54296875" bestFit="1" customWidth="1"/>
    <col min="9" max="10" width="10.453125" bestFit="1" customWidth="1"/>
    <col min="11" max="11" width="10" bestFit="1" customWidth="1"/>
  </cols>
  <sheetData>
    <row r="1" spans="1:6" ht="38.5" customHeight="1" x14ac:dyDescent="0.35">
      <c r="A1" s="34" t="s">
        <v>29</v>
      </c>
      <c r="B1" s="35"/>
      <c r="C1" s="35"/>
      <c r="D1" s="35"/>
      <c r="E1" s="35"/>
      <c r="F1" s="36"/>
    </row>
    <row r="2" spans="1:6" x14ac:dyDescent="0.35">
      <c r="A2" s="3" t="s">
        <v>3</v>
      </c>
      <c r="B2" s="28" t="s">
        <v>4</v>
      </c>
      <c r="C2" s="1" t="s">
        <v>5</v>
      </c>
      <c r="D2" s="31" t="s">
        <v>1</v>
      </c>
      <c r="E2" s="2" t="s">
        <v>2</v>
      </c>
      <c r="F2" s="2" t="s">
        <v>6</v>
      </c>
    </row>
    <row r="3" spans="1:6" x14ac:dyDescent="0.35">
      <c r="A3" s="10" t="s">
        <v>37</v>
      </c>
      <c r="B3" s="7">
        <v>2027</v>
      </c>
      <c r="C3" s="21" t="s">
        <v>34</v>
      </c>
      <c r="D3" s="30" t="s">
        <v>43</v>
      </c>
      <c r="E3" s="9">
        <v>46042</v>
      </c>
      <c r="F3" s="33">
        <v>29700</v>
      </c>
    </row>
    <row r="4" spans="1:6" ht="17.5" customHeight="1" x14ac:dyDescent="0.35">
      <c r="A4" s="10" t="s">
        <v>37</v>
      </c>
      <c r="B4" s="7">
        <v>2027</v>
      </c>
      <c r="C4" s="29" t="s">
        <v>31</v>
      </c>
      <c r="D4" s="30" t="s">
        <v>43</v>
      </c>
      <c r="E4" s="9">
        <v>46042</v>
      </c>
      <c r="F4" s="33">
        <v>6534</v>
      </c>
    </row>
    <row r="5" spans="1:6" ht="20" x14ac:dyDescent="0.35">
      <c r="A5" s="10">
        <v>46065</v>
      </c>
      <c r="B5" s="32">
        <v>4301</v>
      </c>
      <c r="C5" s="22" t="s">
        <v>33</v>
      </c>
      <c r="D5" s="18">
        <v>122083</v>
      </c>
      <c r="E5" s="9">
        <v>46034</v>
      </c>
      <c r="F5" s="33">
        <v>20000</v>
      </c>
    </row>
    <row r="6" spans="1:6" ht="20" x14ac:dyDescent="0.35">
      <c r="A6" s="10" t="s">
        <v>38</v>
      </c>
      <c r="B6" s="32">
        <v>2027</v>
      </c>
      <c r="C6" s="21" t="s">
        <v>35</v>
      </c>
      <c r="D6" s="25" t="s">
        <v>44</v>
      </c>
      <c r="E6" s="9">
        <v>46022</v>
      </c>
      <c r="F6" s="33">
        <v>666.35</v>
      </c>
    </row>
    <row r="7" spans="1:6" x14ac:dyDescent="0.35">
      <c r="A7" s="10" t="s">
        <v>38</v>
      </c>
      <c r="B7" s="32">
        <v>2027</v>
      </c>
      <c r="C7" s="21" t="s">
        <v>31</v>
      </c>
      <c r="D7" s="24" t="s">
        <v>45</v>
      </c>
      <c r="E7" s="9">
        <v>46022</v>
      </c>
      <c r="F7" s="33">
        <v>4.2699999999999996</v>
      </c>
    </row>
    <row r="8" spans="1:6" x14ac:dyDescent="0.35">
      <c r="A8" s="10" t="s">
        <v>38</v>
      </c>
      <c r="B8" s="32">
        <v>2027</v>
      </c>
      <c r="C8" s="21" t="s">
        <v>35</v>
      </c>
      <c r="D8" s="24" t="s">
        <v>49</v>
      </c>
      <c r="E8" s="9">
        <v>46022</v>
      </c>
      <c r="F8" s="33">
        <v>270.14</v>
      </c>
    </row>
    <row r="9" spans="1:6" x14ac:dyDescent="0.35">
      <c r="A9" s="10" t="s">
        <v>38</v>
      </c>
      <c r="B9" s="32">
        <v>2027</v>
      </c>
      <c r="C9" s="21" t="s">
        <v>31</v>
      </c>
      <c r="D9" s="24" t="s">
        <v>46</v>
      </c>
      <c r="E9" s="9">
        <v>46022</v>
      </c>
      <c r="F9" s="33">
        <v>0.79</v>
      </c>
    </row>
    <row r="10" spans="1:6" x14ac:dyDescent="0.35">
      <c r="A10" s="10" t="s">
        <v>39</v>
      </c>
      <c r="B10" s="32">
        <v>2027</v>
      </c>
      <c r="C10" s="21" t="s">
        <v>35</v>
      </c>
      <c r="D10" s="24" t="s">
        <v>48</v>
      </c>
      <c r="E10" s="9" t="s">
        <v>47</v>
      </c>
      <c r="F10" s="33">
        <v>238.88</v>
      </c>
    </row>
    <row r="11" spans="1:6" x14ac:dyDescent="0.35">
      <c r="A11" s="10" t="s">
        <v>39</v>
      </c>
      <c r="B11" s="32">
        <v>2027</v>
      </c>
      <c r="C11" s="21" t="s">
        <v>31</v>
      </c>
      <c r="D11" s="24">
        <v>103491</v>
      </c>
      <c r="E11" s="9">
        <v>46052</v>
      </c>
      <c r="F11" s="33">
        <v>0.79</v>
      </c>
    </row>
    <row r="12" spans="1:6" ht="20" x14ac:dyDescent="0.35">
      <c r="A12" s="10" t="s">
        <v>39</v>
      </c>
      <c r="B12" s="32">
        <v>2027</v>
      </c>
      <c r="C12" s="21" t="s">
        <v>35</v>
      </c>
      <c r="D12" s="25" t="s">
        <v>50</v>
      </c>
      <c r="E12" s="9">
        <v>46053</v>
      </c>
      <c r="F12" s="33">
        <v>307.7</v>
      </c>
    </row>
    <row r="13" spans="1:6" x14ac:dyDescent="0.35">
      <c r="A13" s="10" t="s">
        <v>39</v>
      </c>
      <c r="B13" s="32">
        <v>2027</v>
      </c>
      <c r="C13" s="21" t="s">
        <v>31</v>
      </c>
      <c r="D13" s="25" t="s">
        <v>51</v>
      </c>
      <c r="E13" s="9">
        <v>46053</v>
      </c>
      <c r="F13" s="33">
        <v>1.1599999999999999</v>
      </c>
    </row>
    <row r="14" spans="1:6" ht="20" x14ac:dyDescent="0.35">
      <c r="A14" s="10" t="s">
        <v>39</v>
      </c>
      <c r="B14" s="32">
        <v>2027</v>
      </c>
      <c r="C14" s="21" t="s">
        <v>35</v>
      </c>
      <c r="D14" s="25" t="s">
        <v>52</v>
      </c>
      <c r="E14" s="9">
        <v>46053</v>
      </c>
      <c r="F14" s="33">
        <v>350.6</v>
      </c>
    </row>
    <row r="15" spans="1:6" x14ac:dyDescent="0.35">
      <c r="A15" s="10" t="s">
        <v>39</v>
      </c>
      <c r="B15" s="32">
        <v>2027</v>
      </c>
      <c r="C15" s="21" t="s">
        <v>31</v>
      </c>
      <c r="D15" s="25" t="s">
        <v>53</v>
      </c>
      <c r="E15" s="9">
        <v>46053</v>
      </c>
      <c r="F15" s="33">
        <v>1.1399999999999999</v>
      </c>
    </row>
    <row r="16" spans="1:6" x14ac:dyDescent="0.35">
      <c r="A16" s="10">
        <v>46087</v>
      </c>
      <c r="B16" s="32">
        <v>2027</v>
      </c>
      <c r="C16" s="21" t="s">
        <v>19</v>
      </c>
      <c r="D16" s="18">
        <v>1</v>
      </c>
      <c r="E16" s="9">
        <v>46070</v>
      </c>
      <c r="F16" s="33">
        <v>7368.67</v>
      </c>
    </row>
    <row r="17" spans="1:6" x14ac:dyDescent="0.35">
      <c r="A17" s="10">
        <v>46087</v>
      </c>
      <c r="B17" s="32">
        <v>2027</v>
      </c>
      <c r="C17" s="21" t="s">
        <v>32</v>
      </c>
      <c r="D17" s="18">
        <v>1</v>
      </c>
      <c r="E17" s="9">
        <v>46070</v>
      </c>
      <c r="F17" s="33">
        <v>1935.74</v>
      </c>
    </row>
    <row r="18" spans="1:6" x14ac:dyDescent="0.35">
      <c r="A18" s="10">
        <v>46087</v>
      </c>
      <c r="B18" s="32">
        <v>2027</v>
      </c>
      <c r="C18" s="21" t="s">
        <v>21</v>
      </c>
      <c r="D18" s="18">
        <v>1</v>
      </c>
      <c r="E18" s="9">
        <v>46070</v>
      </c>
      <c r="F18" s="33">
        <v>822.69</v>
      </c>
    </row>
    <row r="19" spans="1:6" x14ac:dyDescent="0.35">
      <c r="A19" s="10">
        <v>46087</v>
      </c>
      <c r="B19" s="32">
        <v>2027</v>
      </c>
      <c r="C19" s="21" t="s">
        <v>10</v>
      </c>
      <c r="D19" s="18">
        <v>1</v>
      </c>
      <c r="E19" s="9">
        <v>46070</v>
      </c>
      <c r="F19" s="33">
        <v>374.3</v>
      </c>
    </row>
    <row r="20" spans="1:6" x14ac:dyDescent="0.35">
      <c r="A20" s="10">
        <v>46087</v>
      </c>
      <c r="B20" s="32">
        <v>2027</v>
      </c>
      <c r="C20" s="21" t="s">
        <v>10</v>
      </c>
      <c r="D20" s="18">
        <v>1</v>
      </c>
      <c r="E20" s="9">
        <v>46070</v>
      </c>
      <c r="F20" s="33">
        <v>748.6</v>
      </c>
    </row>
    <row r="21" spans="1:6" x14ac:dyDescent="0.35">
      <c r="A21" s="10" t="s">
        <v>40</v>
      </c>
      <c r="B21" s="32">
        <v>2027</v>
      </c>
      <c r="C21" s="21" t="s">
        <v>36</v>
      </c>
      <c r="D21" s="25" t="s">
        <v>54</v>
      </c>
      <c r="E21" s="9">
        <v>46000</v>
      </c>
      <c r="F21" s="33">
        <v>15000</v>
      </c>
    </row>
    <row r="22" spans="1:6" x14ac:dyDescent="0.35">
      <c r="A22" s="10" t="s">
        <v>41</v>
      </c>
      <c r="B22" s="32">
        <v>2027</v>
      </c>
      <c r="C22" s="21" t="s">
        <v>35</v>
      </c>
      <c r="D22" s="25" t="s">
        <v>55</v>
      </c>
      <c r="E22" s="9">
        <v>46081</v>
      </c>
      <c r="F22" s="33">
        <v>80.099999999999994</v>
      </c>
    </row>
    <row r="23" spans="1:6" x14ac:dyDescent="0.35">
      <c r="A23" s="10" t="s">
        <v>41</v>
      </c>
      <c r="B23" s="32">
        <v>2027</v>
      </c>
      <c r="C23" s="21" t="s">
        <v>31</v>
      </c>
      <c r="D23" s="25" t="s">
        <v>56</v>
      </c>
      <c r="E23" s="9">
        <v>46081</v>
      </c>
      <c r="F23" s="33">
        <v>0.79</v>
      </c>
    </row>
    <row r="24" spans="1:6" x14ac:dyDescent="0.35">
      <c r="A24" s="10" t="s">
        <v>41</v>
      </c>
      <c r="B24" s="32">
        <v>2027</v>
      </c>
      <c r="C24" s="21" t="s">
        <v>35</v>
      </c>
      <c r="D24" s="25" t="s">
        <v>57</v>
      </c>
      <c r="E24" s="9">
        <v>46081</v>
      </c>
      <c r="F24" s="33">
        <v>97.6</v>
      </c>
    </row>
    <row r="25" spans="1:6" x14ac:dyDescent="0.35">
      <c r="A25" s="10" t="s">
        <v>41</v>
      </c>
      <c r="B25" s="32">
        <v>2027</v>
      </c>
      <c r="C25" s="21" t="s">
        <v>31</v>
      </c>
      <c r="D25" s="25" t="s">
        <v>58</v>
      </c>
      <c r="E25" s="9">
        <v>46081</v>
      </c>
      <c r="F25" s="33">
        <v>0.35</v>
      </c>
    </row>
    <row r="26" spans="1:6" x14ac:dyDescent="0.35">
      <c r="A26" s="37" t="s">
        <v>0</v>
      </c>
      <c r="B26" s="38"/>
      <c r="C26" s="38"/>
      <c r="D26" s="38"/>
      <c r="E26" s="39"/>
      <c r="F26" s="16">
        <f>ROUND(SUM(F3:F25),2)</f>
        <v>84504.66</v>
      </c>
    </row>
  </sheetData>
  <sortState xmlns:xlrd2="http://schemas.microsoft.com/office/spreadsheetml/2017/richdata2" ref="A3:F28">
    <sortCondition ref="A3:A28"/>
  </sortState>
  <mergeCells count="2">
    <mergeCell ref="A1:F1"/>
    <mergeCell ref="A26:E26"/>
  </mergeCells>
  <pageMargins left="0.25" right="0.25" top="0.75" bottom="0.75" header="0.3" footer="0.3"/>
  <pageSetup paperSize="9" scale="91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B6999-8CD8-4104-B148-991D2C582C08}">
  <dimension ref="A1:F31"/>
  <sheetViews>
    <sheetView workbookViewId="0">
      <selection activeCell="A3" sqref="A3"/>
    </sheetView>
  </sheetViews>
  <sheetFormatPr defaultRowHeight="14.5" x14ac:dyDescent="0.35"/>
  <cols>
    <col min="1" max="1" width="18.81640625" customWidth="1"/>
    <col min="2" max="2" width="13.453125" customWidth="1"/>
    <col min="3" max="3" width="27.08984375" customWidth="1"/>
    <col min="4" max="4" width="12.7265625" customWidth="1"/>
    <col min="5" max="5" width="13.453125" customWidth="1"/>
    <col min="6" max="6" width="20.453125" customWidth="1"/>
  </cols>
  <sheetData>
    <row r="1" spans="1:6" ht="43.5" customHeight="1" x14ac:dyDescent="0.35">
      <c r="A1" s="40" t="s">
        <v>60</v>
      </c>
      <c r="B1" s="41"/>
      <c r="C1" s="41"/>
      <c r="D1" s="41"/>
      <c r="E1" s="41"/>
      <c r="F1" s="41"/>
    </row>
    <row r="2" spans="1:6" x14ac:dyDescent="0.35">
      <c r="A2" s="3" t="s">
        <v>3</v>
      </c>
      <c r="B2" s="1" t="s">
        <v>4</v>
      </c>
      <c r="C2" s="20" t="s">
        <v>5</v>
      </c>
      <c r="D2" s="2" t="s">
        <v>1</v>
      </c>
      <c r="E2" s="2" t="s">
        <v>2</v>
      </c>
      <c r="F2" s="2" t="s">
        <v>6</v>
      </c>
    </row>
    <row r="3" spans="1:6" x14ac:dyDescent="0.35">
      <c r="A3" s="43">
        <v>46104</v>
      </c>
      <c r="B3" s="32">
        <v>2051</v>
      </c>
      <c r="C3" s="21" t="s">
        <v>18</v>
      </c>
      <c r="D3" s="18" t="s">
        <v>8</v>
      </c>
      <c r="E3" s="9">
        <v>46091</v>
      </c>
      <c r="F3" s="33">
        <v>50000</v>
      </c>
    </row>
    <row r="4" spans="1:6" x14ac:dyDescent="0.35">
      <c r="A4" s="10"/>
      <c r="B4" s="17">
        <v>2051</v>
      </c>
      <c r="C4" s="21" t="s">
        <v>16</v>
      </c>
      <c r="D4" s="18">
        <v>6</v>
      </c>
      <c r="E4" s="9">
        <v>46094</v>
      </c>
      <c r="F4" s="8">
        <v>37500</v>
      </c>
    </row>
    <row r="5" spans="1:6" x14ac:dyDescent="0.35">
      <c r="A5" s="10"/>
      <c r="B5" s="17">
        <v>2051</v>
      </c>
      <c r="C5" s="21" t="s">
        <v>17</v>
      </c>
      <c r="D5" s="19" t="s">
        <v>7</v>
      </c>
      <c r="E5" s="9">
        <v>46093</v>
      </c>
      <c r="F5" s="8">
        <v>37500</v>
      </c>
    </row>
    <row r="6" spans="1:6" x14ac:dyDescent="0.35">
      <c r="A6" s="14"/>
      <c r="B6" s="5">
        <v>2027</v>
      </c>
      <c r="C6" s="21" t="s">
        <v>42</v>
      </c>
      <c r="D6" s="14"/>
      <c r="E6" s="14"/>
      <c r="F6" s="26">
        <v>5895.38</v>
      </c>
    </row>
    <row r="7" spans="1:6" x14ac:dyDescent="0.35">
      <c r="A7" s="14"/>
      <c r="B7" s="5">
        <v>2027</v>
      </c>
      <c r="C7" s="21" t="s">
        <v>9</v>
      </c>
      <c r="D7" s="14"/>
      <c r="E7" s="14"/>
      <c r="F7" s="26">
        <v>1296.98</v>
      </c>
    </row>
    <row r="8" spans="1:6" x14ac:dyDescent="0.35">
      <c r="A8" s="14"/>
      <c r="B8" s="5">
        <v>2027</v>
      </c>
      <c r="C8" s="21" t="s">
        <v>42</v>
      </c>
      <c r="D8" s="14"/>
      <c r="E8" s="14"/>
      <c r="F8" s="26">
        <v>5895.38</v>
      </c>
    </row>
    <row r="9" spans="1:6" x14ac:dyDescent="0.35">
      <c r="A9" s="14"/>
      <c r="B9" s="5">
        <v>2027</v>
      </c>
      <c r="C9" s="21" t="s">
        <v>9</v>
      </c>
      <c r="D9" s="14"/>
      <c r="E9" s="14"/>
      <c r="F9" s="26">
        <v>1296.98</v>
      </c>
    </row>
    <row r="10" spans="1:6" x14ac:dyDescent="0.35">
      <c r="A10" s="14"/>
      <c r="B10" s="5">
        <v>2056</v>
      </c>
      <c r="C10" s="21" t="s">
        <v>30</v>
      </c>
      <c r="D10" s="27" t="s">
        <v>59</v>
      </c>
      <c r="E10" s="9">
        <v>46107</v>
      </c>
      <c r="F10" s="8">
        <v>309430.92</v>
      </c>
    </row>
    <row r="11" spans="1:6" x14ac:dyDescent="0.35">
      <c r="A11" s="14"/>
      <c r="B11" s="5">
        <v>2056</v>
      </c>
      <c r="C11" s="21" t="s">
        <v>31</v>
      </c>
      <c r="D11" s="27" t="s">
        <v>59</v>
      </c>
      <c r="E11" s="9">
        <v>46107</v>
      </c>
      <c r="F11" s="8">
        <v>68074.8</v>
      </c>
    </row>
    <row r="12" spans="1:6" x14ac:dyDescent="0.35">
      <c r="A12" s="10"/>
      <c r="B12" s="17">
        <v>2027</v>
      </c>
      <c r="C12" s="21" t="s">
        <v>20</v>
      </c>
      <c r="D12" s="18" t="s">
        <v>13</v>
      </c>
      <c r="E12" s="23"/>
      <c r="F12" s="8">
        <v>1734.93</v>
      </c>
    </row>
    <row r="13" spans="1:6" x14ac:dyDescent="0.35">
      <c r="A13" s="10"/>
      <c r="B13" s="17">
        <v>2027</v>
      </c>
      <c r="C13" s="21" t="s">
        <v>32</v>
      </c>
      <c r="D13" s="18" t="s">
        <v>13</v>
      </c>
      <c r="E13" s="11"/>
      <c r="F13" s="8">
        <v>481.93</v>
      </c>
    </row>
    <row r="14" spans="1:6" x14ac:dyDescent="0.35">
      <c r="A14" s="10"/>
      <c r="B14" s="17">
        <v>2027</v>
      </c>
      <c r="C14" s="21" t="s">
        <v>21</v>
      </c>
      <c r="D14" s="18" t="s">
        <v>13</v>
      </c>
      <c r="E14" s="11"/>
      <c r="F14" s="8">
        <v>204.82</v>
      </c>
    </row>
    <row r="15" spans="1:6" x14ac:dyDescent="0.35">
      <c r="A15" s="10"/>
      <c r="B15" s="17">
        <v>2027</v>
      </c>
      <c r="C15" s="21" t="s">
        <v>22</v>
      </c>
      <c r="D15" s="18" t="s">
        <v>13</v>
      </c>
      <c r="E15" s="11"/>
      <c r="F15" s="8">
        <v>192.77</v>
      </c>
    </row>
    <row r="16" spans="1:6" x14ac:dyDescent="0.35">
      <c r="A16" s="4"/>
      <c r="B16" s="17">
        <v>2027</v>
      </c>
      <c r="C16" s="21" t="s">
        <v>22</v>
      </c>
      <c r="D16" s="18" t="s">
        <v>13</v>
      </c>
      <c r="E16" s="11"/>
      <c r="F16" s="8">
        <v>385.54</v>
      </c>
    </row>
    <row r="17" spans="1:6" x14ac:dyDescent="0.35">
      <c r="A17" s="6"/>
      <c r="B17" s="17">
        <v>2027</v>
      </c>
      <c r="C17" s="21" t="s">
        <v>23</v>
      </c>
      <c r="D17" s="18" t="s">
        <v>13</v>
      </c>
      <c r="E17" s="11"/>
      <c r="F17" s="8">
        <v>5254.66</v>
      </c>
    </row>
    <row r="18" spans="1:6" x14ac:dyDescent="0.35">
      <c r="A18" s="12"/>
      <c r="B18" s="17">
        <v>2027</v>
      </c>
      <c r="C18" s="21" t="s">
        <v>32</v>
      </c>
      <c r="D18" s="18" t="s">
        <v>13</v>
      </c>
      <c r="E18" s="13"/>
      <c r="F18" s="8">
        <v>1348.52</v>
      </c>
    </row>
    <row r="19" spans="1:6" x14ac:dyDescent="0.35">
      <c r="A19" s="14"/>
      <c r="B19" s="17">
        <v>2027</v>
      </c>
      <c r="C19" s="21" t="s">
        <v>21</v>
      </c>
      <c r="D19" s="18" t="s">
        <v>13</v>
      </c>
      <c r="E19" s="15"/>
      <c r="F19" s="8">
        <v>573.12</v>
      </c>
    </row>
    <row r="20" spans="1:6" x14ac:dyDescent="0.35">
      <c r="A20" s="14"/>
      <c r="B20" s="17">
        <v>2027</v>
      </c>
      <c r="C20" s="21" t="s">
        <v>22</v>
      </c>
      <c r="D20" s="18" t="s">
        <v>13</v>
      </c>
      <c r="E20" s="15"/>
      <c r="F20" s="8">
        <v>139.41</v>
      </c>
    </row>
    <row r="21" spans="1:6" x14ac:dyDescent="0.35">
      <c r="A21" s="14"/>
      <c r="B21" s="17">
        <v>2027</v>
      </c>
      <c r="C21" s="21" t="s">
        <v>22</v>
      </c>
      <c r="D21" s="18" t="s">
        <v>13</v>
      </c>
      <c r="E21" s="15"/>
      <c r="F21" s="8">
        <v>278.81</v>
      </c>
    </row>
    <row r="22" spans="1:6" x14ac:dyDescent="0.35">
      <c r="A22" s="14"/>
      <c r="B22" s="17">
        <v>2027</v>
      </c>
      <c r="C22" s="21" t="s">
        <v>24</v>
      </c>
      <c r="D22" s="18" t="s">
        <v>11</v>
      </c>
      <c r="E22" s="15"/>
      <c r="F22" s="8">
        <v>2527.11</v>
      </c>
    </row>
    <row r="23" spans="1:6" x14ac:dyDescent="0.35">
      <c r="A23" s="14"/>
      <c r="B23" s="17">
        <v>2027</v>
      </c>
      <c r="C23" s="21" t="s">
        <v>32</v>
      </c>
      <c r="D23" s="18" t="s">
        <v>11</v>
      </c>
      <c r="E23" s="15"/>
      <c r="F23" s="8">
        <v>472.89</v>
      </c>
    </row>
    <row r="24" spans="1:6" x14ac:dyDescent="0.35">
      <c r="A24" s="14"/>
      <c r="B24" s="17">
        <v>2027</v>
      </c>
      <c r="C24" s="21" t="s">
        <v>25</v>
      </c>
      <c r="D24" s="18" t="s">
        <v>15</v>
      </c>
      <c r="E24" s="15"/>
      <c r="F24" s="8">
        <v>3000</v>
      </c>
    </row>
    <row r="25" spans="1:6" x14ac:dyDescent="0.35">
      <c r="A25" s="14"/>
      <c r="B25" s="17">
        <v>2027</v>
      </c>
      <c r="C25" s="21" t="s">
        <v>26</v>
      </c>
      <c r="D25" s="18" t="s">
        <v>12</v>
      </c>
      <c r="E25" s="15"/>
      <c r="F25" s="8">
        <v>15162.67</v>
      </c>
    </row>
    <row r="26" spans="1:6" x14ac:dyDescent="0.35">
      <c r="A26" s="14"/>
      <c r="B26" s="17">
        <v>2027</v>
      </c>
      <c r="C26" s="21" t="s">
        <v>32</v>
      </c>
      <c r="D26" s="18" t="s">
        <v>12</v>
      </c>
      <c r="E26" s="15"/>
      <c r="F26" s="8">
        <v>2837.33</v>
      </c>
    </row>
    <row r="27" spans="1:6" x14ac:dyDescent="0.35">
      <c r="A27" s="14"/>
      <c r="B27" s="17">
        <v>2027</v>
      </c>
      <c r="C27" s="21" t="s">
        <v>27</v>
      </c>
      <c r="D27" s="18" t="s">
        <v>14</v>
      </c>
      <c r="E27" s="15"/>
      <c r="F27" s="8">
        <v>2527.11</v>
      </c>
    </row>
    <row r="28" spans="1:6" x14ac:dyDescent="0.35">
      <c r="A28" s="14"/>
      <c r="B28" s="17">
        <v>2027</v>
      </c>
      <c r="C28" s="21" t="s">
        <v>32</v>
      </c>
      <c r="D28" s="18" t="s">
        <v>14</v>
      </c>
      <c r="E28" s="15"/>
      <c r="F28" s="8">
        <v>472.89</v>
      </c>
    </row>
    <row r="29" spans="1:6" x14ac:dyDescent="0.35">
      <c r="A29" s="14"/>
      <c r="B29" s="17">
        <v>2027</v>
      </c>
      <c r="C29" s="21" t="s">
        <v>28</v>
      </c>
      <c r="D29" s="18" t="s">
        <v>14</v>
      </c>
      <c r="E29" s="15"/>
      <c r="F29" s="8">
        <v>2527.11</v>
      </c>
    </row>
    <row r="30" spans="1:6" x14ac:dyDescent="0.35">
      <c r="A30" s="14"/>
      <c r="B30" s="17">
        <v>2027</v>
      </c>
      <c r="C30" s="21" t="s">
        <v>32</v>
      </c>
      <c r="D30" s="18" t="s">
        <v>14</v>
      </c>
      <c r="E30" s="15"/>
      <c r="F30" s="8">
        <v>472.89</v>
      </c>
    </row>
    <row r="31" spans="1:6" x14ac:dyDescent="0.35">
      <c r="A31" s="37" t="s">
        <v>0</v>
      </c>
      <c r="B31" s="38"/>
      <c r="C31" s="42"/>
      <c r="D31" s="38"/>
      <c r="E31" s="39"/>
      <c r="F31" s="16">
        <f>ROUND(SUM(F2:F30),2)</f>
        <v>557484.94999999995</v>
      </c>
    </row>
  </sheetData>
  <mergeCells count="2">
    <mergeCell ref="A1:F1"/>
    <mergeCell ref="A31:E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 TRIMESTRE </vt:lpstr>
      <vt:lpstr>II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Gabriella Celia</dc:creator>
  <cp:lastModifiedBy>Federica Lixi</cp:lastModifiedBy>
  <cp:lastPrinted>2026-04-01T08:45:05Z</cp:lastPrinted>
  <dcterms:created xsi:type="dcterms:W3CDTF">2015-06-05T18:19:34Z</dcterms:created>
  <dcterms:modified xsi:type="dcterms:W3CDTF">2026-04-01T08:45:10Z</dcterms:modified>
</cp:coreProperties>
</file>